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#Afwan\KONUT\"/>
    </mc:Choice>
  </mc:AlternateContent>
  <xr:revisionPtr revIDLastSave="0" documentId="13_ncr:1_{DC1AB119-C9A6-4742-8ABF-1D94FD270C89}" xr6:coauthVersionLast="47" xr6:coauthVersionMax="47" xr10:uidLastSave="{00000000-0000-0000-0000-000000000000}"/>
  <bookViews>
    <workbookView xWindow="-120" yWindow="-120" windowWidth="29040" windowHeight="15720" xr2:uid="{4F22553B-8EAD-48BC-92FE-180AA9D961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D15" i="1"/>
  <c r="E15" i="1"/>
  <c r="C15" i="1"/>
  <c r="G3" i="1"/>
  <c r="G4" i="1"/>
  <c r="G5" i="1"/>
  <c r="G6" i="1"/>
  <c r="G7" i="1"/>
  <c r="G8" i="1"/>
  <c r="G9" i="1"/>
  <c r="G10" i="1"/>
  <c r="G11" i="1"/>
  <c r="G12" i="1"/>
  <c r="G13" i="1"/>
  <c r="G14" i="1"/>
  <c r="G2" i="1"/>
  <c r="F2" i="1"/>
  <c r="F3" i="1"/>
  <c r="F4" i="1"/>
  <c r="F5" i="1"/>
  <c r="F6" i="1"/>
  <c r="F7" i="1"/>
  <c r="F8" i="1"/>
  <c r="F9" i="1"/>
  <c r="F10" i="1"/>
  <c r="F11" i="1"/>
  <c r="F12" i="1"/>
  <c r="F13" i="1"/>
  <c r="F14" i="1"/>
</calcChain>
</file>

<file path=xl/sharedStrings.xml><?xml version="1.0" encoding="utf-8"?>
<sst xmlns="http://schemas.openxmlformats.org/spreadsheetml/2006/main" count="21" uniqueCount="21">
  <si>
    <t>No.</t>
  </si>
  <si>
    <t>Kecamatan</t>
  </si>
  <si>
    <t>Jumlah 
Rumah 2023 
(unit)</t>
  </si>
  <si>
    <t>RTLH 2023 
(unit)</t>
  </si>
  <si>
    <t>RLH 2023 
(unit)</t>
  </si>
  <si>
    <t>Sawa</t>
  </si>
  <si>
    <t>Motui</t>
  </si>
  <si>
    <t>Lembo</t>
  </si>
  <si>
    <t>Lasolo</t>
  </si>
  <si>
    <t>Wawolesea</t>
  </si>
  <si>
    <t>Lasolo Kepulauan</t>
  </si>
  <si>
    <t>Molawe</t>
  </si>
  <si>
    <t>Asera</t>
  </si>
  <si>
    <t>Andowia</t>
  </si>
  <si>
    <t>Oheo</t>
  </si>
  <si>
    <t>Langgikima</t>
  </si>
  <si>
    <t>Wiwirano</t>
  </si>
  <si>
    <t>Landawe</t>
  </si>
  <si>
    <t>% RTLH</t>
  </si>
  <si>
    <t>%RLH</t>
  </si>
  <si>
    <t>Kab. Konawe Utara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</si>
</sst>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4050-A2EF-44BF-898D-7C0E1290BB7D}">
  <dimension ref="A1:G15"/>
  <sheetViews>
    <sheetView tabSelected="1" workbookViewId="0">
      <selection activeCell="J15" sqref="J15"/>
    </sheetView>
  </sheetViews>
  <sheetFormatPr defaultRowHeight="15" x14ac:dyDescent="0.25"/>
  <cols>
    <col min="1" max="1" width="4.140625" bestFit="1" customWidth="1"/>
    <col min="2" max="2" width="17" bestFit="1" customWidth="1"/>
    <col min="3" max="3" width="26.140625" bestFit="1" customWidth="1"/>
    <col min="4" max="4" width="16" bestFit="1" customWidth="1"/>
    <col min="5" max="5" width="1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18</v>
      </c>
      <c r="G1" t="s">
        <v>19</v>
      </c>
    </row>
    <row r="2" spans="1:7" x14ac:dyDescent="0.25">
      <c r="A2">
        <v>1</v>
      </c>
      <c r="B2" t="s">
        <v>5</v>
      </c>
      <c r="C2" s="1">
        <v>1312</v>
      </c>
      <c r="D2">
        <v>366</v>
      </c>
      <c r="E2">
        <v>946</v>
      </c>
      <c r="F2" s="2">
        <f>D2*100/C2</f>
        <v>27.896341463414632</v>
      </c>
      <c r="G2" s="2">
        <f>E2*100/C2</f>
        <v>72.103658536585371</v>
      </c>
    </row>
    <row r="3" spans="1:7" x14ac:dyDescent="0.25">
      <c r="A3">
        <v>2</v>
      </c>
      <c r="B3" t="s">
        <v>6</v>
      </c>
      <c r="C3" s="1">
        <v>1434</v>
      </c>
      <c r="D3">
        <v>652</v>
      </c>
      <c r="E3">
        <v>782</v>
      </c>
      <c r="F3" s="2">
        <f t="shared" ref="F3:F15" si="0">D3*100/C3</f>
        <v>45.467224546722456</v>
      </c>
      <c r="G3" s="2">
        <f t="shared" ref="G3:G15" si="1">E3*100/C3</f>
        <v>54.532775453277544</v>
      </c>
    </row>
    <row r="4" spans="1:7" x14ac:dyDescent="0.25">
      <c r="A4">
        <v>3</v>
      </c>
      <c r="B4" t="s">
        <v>7</v>
      </c>
      <c r="C4" s="1">
        <v>1874</v>
      </c>
      <c r="D4">
        <v>506</v>
      </c>
      <c r="E4" s="1">
        <v>1368</v>
      </c>
      <c r="F4" s="2">
        <f t="shared" si="0"/>
        <v>27.001067235859125</v>
      </c>
      <c r="G4" s="2">
        <f t="shared" si="1"/>
        <v>72.998932764140875</v>
      </c>
    </row>
    <row r="5" spans="1:7" x14ac:dyDescent="0.25">
      <c r="A5">
        <v>4</v>
      </c>
      <c r="B5" t="s">
        <v>8</v>
      </c>
      <c r="C5" s="1">
        <v>2153</v>
      </c>
      <c r="D5">
        <v>539</v>
      </c>
      <c r="E5" s="1">
        <v>1614</v>
      </c>
      <c r="F5" s="2">
        <f t="shared" si="0"/>
        <v>25.034835113794706</v>
      </c>
      <c r="G5" s="2">
        <f t="shared" si="1"/>
        <v>74.965164886205301</v>
      </c>
    </row>
    <row r="6" spans="1:7" x14ac:dyDescent="0.25">
      <c r="A6">
        <v>5</v>
      </c>
      <c r="B6" t="s">
        <v>9</v>
      </c>
      <c r="C6" s="1">
        <v>1018</v>
      </c>
      <c r="D6">
        <v>463</v>
      </c>
      <c r="E6">
        <v>555</v>
      </c>
      <c r="F6" s="2">
        <f t="shared" si="0"/>
        <v>45.481335952848724</v>
      </c>
      <c r="G6" s="2">
        <f t="shared" si="1"/>
        <v>54.518664047151276</v>
      </c>
    </row>
    <row r="7" spans="1:7" x14ac:dyDescent="0.25">
      <c r="A7">
        <v>6</v>
      </c>
      <c r="B7" t="s">
        <v>10</v>
      </c>
      <c r="C7">
        <v>528</v>
      </c>
      <c r="D7">
        <v>162</v>
      </c>
      <c r="E7">
        <v>366</v>
      </c>
      <c r="F7" s="2">
        <f t="shared" si="0"/>
        <v>30.681818181818183</v>
      </c>
      <c r="G7" s="2">
        <f t="shared" si="1"/>
        <v>69.318181818181813</v>
      </c>
    </row>
    <row r="8" spans="1:7" x14ac:dyDescent="0.25">
      <c r="A8">
        <v>7</v>
      </c>
      <c r="B8" t="s">
        <v>11</v>
      </c>
      <c r="C8" s="1">
        <v>1436</v>
      </c>
      <c r="D8">
        <v>333</v>
      </c>
      <c r="E8" s="1">
        <v>1103</v>
      </c>
      <c r="F8" s="2">
        <f t="shared" si="0"/>
        <v>23.18941504178273</v>
      </c>
      <c r="G8" s="2">
        <f t="shared" si="1"/>
        <v>76.810584958217277</v>
      </c>
    </row>
    <row r="9" spans="1:7" x14ac:dyDescent="0.25">
      <c r="A9">
        <v>8</v>
      </c>
      <c r="B9" t="s">
        <v>12</v>
      </c>
      <c r="C9" s="1">
        <v>2172</v>
      </c>
      <c r="D9">
        <v>1069</v>
      </c>
      <c r="E9" s="1">
        <v>1103</v>
      </c>
      <c r="F9" s="2">
        <f t="shared" si="0"/>
        <v>49.217311233885816</v>
      </c>
      <c r="G9" s="2">
        <f t="shared" si="1"/>
        <v>50.782688766114184</v>
      </c>
    </row>
    <row r="10" spans="1:7" x14ac:dyDescent="0.25">
      <c r="A10">
        <v>9</v>
      </c>
      <c r="B10" t="s">
        <v>13</v>
      </c>
      <c r="C10" s="1">
        <v>2067</v>
      </c>
      <c r="D10">
        <v>358</v>
      </c>
      <c r="E10">
        <v>1709</v>
      </c>
      <c r="F10" s="2">
        <f t="shared" si="0"/>
        <v>17.319787131107887</v>
      </c>
      <c r="G10" s="2">
        <f t="shared" si="1"/>
        <v>82.680212868892113</v>
      </c>
    </row>
    <row r="11" spans="1:7" x14ac:dyDescent="0.25">
      <c r="A11">
        <v>10</v>
      </c>
      <c r="B11" t="s">
        <v>14</v>
      </c>
      <c r="C11" s="1">
        <v>1300</v>
      </c>
      <c r="D11">
        <v>876</v>
      </c>
      <c r="E11">
        <v>424</v>
      </c>
      <c r="F11" s="2">
        <f t="shared" si="0"/>
        <v>67.384615384615387</v>
      </c>
      <c r="G11" s="2">
        <f t="shared" si="1"/>
        <v>32.615384615384613</v>
      </c>
    </row>
    <row r="12" spans="1:7" x14ac:dyDescent="0.25">
      <c r="A12">
        <v>11</v>
      </c>
      <c r="B12" t="s">
        <v>15</v>
      </c>
      <c r="C12" s="1">
        <v>1390</v>
      </c>
      <c r="D12">
        <v>369</v>
      </c>
      <c r="E12">
        <v>1021</v>
      </c>
      <c r="F12" s="2">
        <f t="shared" si="0"/>
        <v>26.546762589928058</v>
      </c>
      <c r="G12" s="2">
        <f t="shared" si="1"/>
        <v>73.453237410071949</v>
      </c>
    </row>
    <row r="13" spans="1:7" x14ac:dyDescent="0.25">
      <c r="A13">
        <v>12</v>
      </c>
      <c r="B13" t="s">
        <v>16</v>
      </c>
      <c r="C13" s="1">
        <v>1805</v>
      </c>
      <c r="D13">
        <v>452</v>
      </c>
      <c r="E13" s="1">
        <v>1353</v>
      </c>
      <c r="F13" s="2">
        <f t="shared" si="0"/>
        <v>25.041551246537395</v>
      </c>
      <c r="G13" s="2">
        <f t="shared" si="1"/>
        <v>74.958448753462605</v>
      </c>
    </row>
    <row r="14" spans="1:7" x14ac:dyDescent="0.25">
      <c r="A14">
        <v>13</v>
      </c>
      <c r="B14" t="s">
        <v>17</v>
      </c>
      <c r="C14">
        <v>851</v>
      </c>
      <c r="D14">
        <v>386</v>
      </c>
      <c r="E14">
        <v>465</v>
      </c>
      <c r="F14" s="2">
        <f t="shared" si="0"/>
        <v>45.35840188014101</v>
      </c>
      <c r="G14" s="2">
        <f t="shared" si="1"/>
        <v>54.64159811985899</v>
      </c>
    </row>
    <row r="15" spans="1:7" x14ac:dyDescent="0.25">
      <c r="B15" t="s">
        <v>20</v>
      </c>
      <c r="C15" s="1">
        <f>SUM(C2:C14)</f>
        <v>19340</v>
      </c>
      <c r="D15" s="1">
        <f t="shared" ref="D15:E15" si="2">SUM(D2:D14)</f>
        <v>6531</v>
      </c>
      <c r="E15" s="1">
        <f t="shared" si="2"/>
        <v>12809</v>
      </c>
      <c r="F15" s="2">
        <f t="shared" si="0"/>
        <v>33.769389865563596</v>
      </c>
      <c r="G15" s="2">
        <f t="shared" si="1"/>
        <v>66.230610134436404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Rindu Wulan</dc:creator>
  <cp:lastModifiedBy>Rindu Wulan</cp:lastModifiedBy>
  <dcterms:created xsi:type="dcterms:W3CDTF">2025-08-06T03:24:07Z</dcterms:created>
  <dcterms:modified xsi:type="dcterms:W3CDTF">2025-08-11T07:33:06Z</dcterms:modified>
</cp:coreProperties>
</file>